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380" windowHeight="4410"/>
  </bookViews>
  <sheets>
    <sheet name="Pontuaçã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" i="1"/>
  <c r="F6" i="1"/>
  <c r="F7" i="1"/>
  <c r="F8" i="1"/>
  <c r="F5" i="1"/>
  <c r="F4" i="1"/>
  <c r="F9" i="1"/>
  <c r="F10" i="1"/>
  <c r="F11" i="1"/>
  <c r="F12" i="1"/>
  <c r="F13" i="1"/>
  <c r="F14" i="1"/>
  <c r="F15" i="1"/>
  <c r="F16" i="1"/>
  <c r="F18" i="1"/>
  <c r="F17" i="1"/>
  <c r="F19" i="1" l="1"/>
</calcChain>
</file>

<file path=xl/comments1.xml><?xml version="1.0" encoding="utf-8"?>
<comments xmlns="http://schemas.openxmlformats.org/spreadsheetml/2006/main">
  <authors>
    <author>Autor</author>
  </authors>
  <commentList>
    <comment ref="D1" authorId="0" shapeId="0">
      <text>
        <r>
          <rPr>
            <b/>
            <sz val="9"/>
            <color indexed="81"/>
            <rFont val="Segoe UI"/>
            <charset val="1"/>
          </rPr>
          <t>Digite na área cinza.</t>
        </r>
      </text>
    </comment>
  </commentList>
</comments>
</file>

<file path=xl/sharedStrings.xml><?xml version="1.0" encoding="utf-8"?>
<sst xmlns="http://schemas.openxmlformats.org/spreadsheetml/2006/main" count="45" uniqueCount="32">
  <si>
    <t>Itens curriculares comprovados</t>
  </si>
  <si>
    <t>Item</t>
  </si>
  <si>
    <t>Pontos/item</t>
  </si>
  <si>
    <t>Quant.</t>
  </si>
  <si>
    <t>Limite/ item</t>
  </si>
  <si>
    <t>Total</t>
  </si>
  <si>
    <t>curso</t>
  </si>
  <si>
    <t>Especialização</t>
  </si>
  <si>
    <t>artigo</t>
  </si>
  <si>
    <t>-</t>
  </si>
  <si>
    <t>Autoria de livro técnico</t>
  </si>
  <si>
    <t>livro</t>
  </si>
  <si>
    <t xml:space="preserve">Autoria de capítulo de livro </t>
  </si>
  <si>
    <t>capítulo</t>
  </si>
  <si>
    <t>Artigo completo publicado em congresso internacional</t>
  </si>
  <si>
    <t xml:space="preserve">Artigo completo publicado em congresso nacional </t>
  </si>
  <si>
    <t xml:space="preserve">Participação em projeto de iniciação científica/tecnológica  </t>
  </si>
  <si>
    <t>semestre</t>
  </si>
  <si>
    <t>Participação em projetos de extensão</t>
  </si>
  <si>
    <t>Participação como bolsista em monitoria, iniciação à docência e PET</t>
  </si>
  <si>
    <t xml:space="preserve">Docência em ensino superior </t>
  </si>
  <si>
    <t xml:space="preserve">Atuação profissional de nível superior </t>
  </si>
  <si>
    <r>
      <t>Graduação em Engenharia de Produção</t>
    </r>
    <r>
      <rPr>
        <vertAlign val="superscript"/>
        <sz val="10"/>
        <color theme="1"/>
        <rFont val="Arial"/>
        <family val="2"/>
      </rPr>
      <t>a</t>
    </r>
  </si>
  <si>
    <r>
      <t>Graduação em Engenharias e/ou Computação</t>
    </r>
    <r>
      <rPr>
        <vertAlign val="superscript"/>
        <sz val="10"/>
        <color theme="1"/>
        <rFont val="Arial"/>
        <family val="2"/>
      </rPr>
      <t>a</t>
    </r>
  </si>
  <si>
    <r>
      <t xml:space="preserve">Patente depositada ou </t>
    </r>
    <r>
      <rPr>
        <i/>
        <sz val="10"/>
        <color theme="1"/>
        <rFont val="Arial"/>
        <family val="2"/>
      </rPr>
      <t xml:space="preserve">software </t>
    </r>
    <r>
      <rPr>
        <sz val="10"/>
        <color theme="1"/>
        <rFont val="Arial"/>
        <family val="2"/>
      </rPr>
      <t>registrado</t>
    </r>
  </si>
  <si>
    <r>
      <t>patente/</t>
    </r>
    <r>
      <rPr>
        <i/>
        <sz val="10"/>
        <color theme="1"/>
        <rFont val="Arial"/>
        <family val="2"/>
      </rPr>
      <t>software</t>
    </r>
  </si>
  <si>
    <t xml:space="preserve">Total  </t>
  </si>
  <si>
    <t>Artigo em periódico com fator de impacto (JCR) acima de 1,000</t>
  </si>
  <si>
    <t>Artigo em periódico com fator de impacto (JCR) abaixo de 1,000</t>
  </si>
  <si>
    <t>Artigo em periódico sem fator de impacto expresso em JCR</t>
  </si>
  <si>
    <t>Comprovante de aprovação em exame da capacidade de leitura e interpretação em língua inglesa (conforme item “g” da seção 2)</t>
  </si>
  <si>
    <t>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</si>
</sst>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2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defaultColWidth="56.08984375" defaultRowHeight="14" x14ac:dyDescent="0.35"/>
  <cols>
    <col min="1" max="1" width="56.08984375" style="7"/>
    <col min="2" max="26" width="15.6328125" style="7" customWidth="1"/>
    <col min="27" max="16384" width="56.08984375" style="7"/>
  </cols>
  <sheetData>
    <row r="1" spans="1:6" ht="15" customHeight="1" x14ac:dyDescent="0.35">
      <c r="A1" s="1" t="s">
        <v>0</v>
      </c>
      <c r="B1" s="2" t="s">
        <v>1</v>
      </c>
      <c r="C1" s="13" t="s">
        <v>2</v>
      </c>
      <c r="D1" s="2" t="s">
        <v>3</v>
      </c>
      <c r="E1" s="2" t="s">
        <v>4</v>
      </c>
      <c r="F1" s="2" t="s">
        <v>5</v>
      </c>
    </row>
    <row r="2" spans="1:6" ht="15" customHeight="1" x14ac:dyDescent="0.35">
      <c r="A2" s="3" t="s">
        <v>22</v>
      </c>
      <c r="B2" s="11" t="s">
        <v>6</v>
      </c>
      <c r="C2" s="14">
        <v>0.6</v>
      </c>
      <c r="D2" s="12"/>
      <c r="E2" s="4">
        <v>1</v>
      </c>
      <c r="F2" s="6">
        <f>IF(D3&gt;0,0,IF(C2*D2&gt;C2*E2,C2*E2,C2*D2))</f>
        <v>0</v>
      </c>
    </row>
    <row r="3" spans="1:6" ht="15" customHeight="1" x14ac:dyDescent="0.35">
      <c r="A3" s="3" t="s">
        <v>23</v>
      </c>
      <c r="B3" s="11" t="s">
        <v>6</v>
      </c>
      <c r="C3" s="14">
        <v>0.4</v>
      </c>
      <c r="D3" s="12"/>
      <c r="E3" s="4">
        <v>1</v>
      </c>
      <c r="F3" s="6">
        <f>IF(D2&gt;0,0,IF(C3*D3&gt;C3*E3,C3*E3,C3*D3))</f>
        <v>0</v>
      </c>
    </row>
    <row r="4" spans="1:6" ht="15" customHeight="1" x14ac:dyDescent="0.35">
      <c r="A4" s="3" t="s">
        <v>7</v>
      </c>
      <c r="B4" s="11" t="s">
        <v>6</v>
      </c>
      <c r="C4" s="14">
        <v>0.1</v>
      </c>
      <c r="D4" s="12"/>
      <c r="E4" s="4">
        <v>1</v>
      </c>
      <c r="F4" s="6">
        <f t="shared" ref="F4" si="0">IF(C4*D4&gt;C4*E4,C4*E4,C4*D4)</f>
        <v>0</v>
      </c>
    </row>
    <row r="5" spans="1:6" ht="15" customHeight="1" x14ac:dyDescent="0.35">
      <c r="A5" s="3" t="s">
        <v>27</v>
      </c>
      <c r="B5" s="11" t="s">
        <v>8</v>
      </c>
      <c r="C5" s="5">
        <v>1</v>
      </c>
      <c r="D5" s="12"/>
      <c r="E5" s="4" t="s">
        <v>9</v>
      </c>
      <c r="F5" s="6">
        <f>C5*D5</f>
        <v>0</v>
      </c>
    </row>
    <row r="6" spans="1:6" ht="15" customHeight="1" x14ac:dyDescent="0.35">
      <c r="A6" s="3" t="s">
        <v>28</v>
      </c>
      <c r="B6" s="11" t="s">
        <v>8</v>
      </c>
      <c r="C6" s="5">
        <v>0.75</v>
      </c>
      <c r="D6" s="12"/>
      <c r="E6" s="4" t="s">
        <v>9</v>
      </c>
      <c r="F6" s="6">
        <f t="shared" ref="F6:F8" si="1">C6*D6</f>
        <v>0</v>
      </c>
    </row>
    <row r="7" spans="1:6" ht="15" customHeight="1" x14ac:dyDescent="0.35">
      <c r="A7" s="3" t="s">
        <v>29</v>
      </c>
      <c r="B7" s="11" t="s">
        <v>8</v>
      </c>
      <c r="C7" s="5">
        <v>0.4</v>
      </c>
      <c r="D7" s="12"/>
      <c r="E7" s="4" t="s">
        <v>9</v>
      </c>
      <c r="F7" s="6">
        <f t="shared" si="1"/>
        <v>0</v>
      </c>
    </row>
    <row r="8" spans="1:6" ht="15" customHeight="1" x14ac:dyDescent="0.35">
      <c r="A8" s="3" t="s">
        <v>10</v>
      </c>
      <c r="B8" s="11" t="s">
        <v>11</v>
      </c>
      <c r="C8" s="5">
        <v>0.1</v>
      </c>
      <c r="D8" s="12"/>
      <c r="E8" s="4" t="s">
        <v>9</v>
      </c>
      <c r="F8" s="6">
        <f t="shared" si="1"/>
        <v>0</v>
      </c>
    </row>
    <row r="9" spans="1:6" ht="15" customHeight="1" x14ac:dyDescent="0.35">
      <c r="A9" s="3" t="s">
        <v>12</v>
      </c>
      <c r="B9" s="11" t="s">
        <v>13</v>
      </c>
      <c r="C9" s="5">
        <v>0.05</v>
      </c>
      <c r="D9" s="12"/>
      <c r="E9" s="4">
        <v>6</v>
      </c>
      <c r="F9" s="6">
        <f t="shared" ref="F9:F16" si="2">IF(C9*D9&gt;C9*E9,C9*E9,C9*D9)</f>
        <v>0</v>
      </c>
    </row>
    <row r="10" spans="1:6" ht="15" customHeight="1" x14ac:dyDescent="0.35">
      <c r="A10" s="3" t="s">
        <v>14</v>
      </c>
      <c r="B10" s="11" t="s">
        <v>8</v>
      </c>
      <c r="C10" s="5">
        <v>0.1</v>
      </c>
      <c r="D10" s="12"/>
      <c r="E10" s="4">
        <v>6</v>
      </c>
      <c r="F10" s="6">
        <f t="shared" si="2"/>
        <v>0</v>
      </c>
    </row>
    <row r="11" spans="1:6" ht="15" customHeight="1" x14ac:dyDescent="0.35">
      <c r="A11" s="3" t="s">
        <v>15</v>
      </c>
      <c r="B11" s="11" t="s">
        <v>8</v>
      </c>
      <c r="C11" s="5">
        <v>0.05</v>
      </c>
      <c r="D11" s="12"/>
      <c r="E11" s="4">
        <v>6</v>
      </c>
      <c r="F11" s="6">
        <f t="shared" si="2"/>
        <v>0</v>
      </c>
    </row>
    <row r="12" spans="1:6" ht="15" customHeight="1" x14ac:dyDescent="0.35">
      <c r="A12" s="3" t="s">
        <v>24</v>
      </c>
      <c r="B12" s="11" t="s">
        <v>25</v>
      </c>
      <c r="C12" s="5">
        <v>0.05</v>
      </c>
      <c r="D12" s="12"/>
      <c r="E12" s="4">
        <v>6</v>
      </c>
      <c r="F12" s="6">
        <f t="shared" si="2"/>
        <v>0</v>
      </c>
    </row>
    <row r="13" spans="1:6" ht="15" customHeight="1" x14ac:dyDescent="0.35">
      <c r="A13" s="3" t="s">
        <v>16</v>
      </c>
      <c r="B13" s="11" t="s">
        <v>17</v>
      </c>
      <c r="C13" s="5">
        <v>0.15</v>
      </c>
      <c r="D13" s="12"/>
      <c r="E13" s="4">
        <v>6</v>
      </c>
      <c r="F13" s="6">
        <f t="shared" si="2"/>
        <v>0</v>
      </c>
    </row>
    <row r="14" spans="1:6" ht="15" customHeight="1" x14ac:dyDescent="0.35">
      <c r="A14" s="3" t="s">
        <v>18</v>
      </c>
      <c r="B14" s="11" t="s">
        <v>17</v>
      </c>
      <c r="C14" s="5">
        <v>0.1</v>
      </c>
      <c r="D14" s="12"/>
      <c r="E14" s="4">
        <v>6</v>
      </c>
      <c r="F14" s="6">
        <f t="shared" si="2"/>
        <v>0</v>
      </c>
    </row>
    <row r="15" spans="1:6" ht="15" customHeight="1" x14ac:dyDescent="0.35">
      <c r="A15" s="3" t="s">
        <v>19</v>
      </c>
      <c r="B15" s="11" t="s">
        <v>17</v>
      </c>
      <c r="C15" s="5">
        <v>0.05</v>
      </c>
      <c r="D15" s="12"/>
      <c r="E15" s="4">
        <v>4</v>
      </c>
      <c r="F15" s="6">
        <f t="shared" si="2"/>
        <v>0</v>
      </c>
    </row>
    <row r="16" spans="1:6" ht="15" customHeight="1" x14ac:dyDescent="0.35">
      <c r="A16" s="3" t="s">
        <v>20</v>
      </c>
      <c r="B16" s="11" t="s">
        <v>17</v>
      </c>
      <c r="C16" s="5">
        <v>0.1</v>
      </c>
      <c r="D16" s="12"/>
      <c r="E16" s="4">
        <v>2</v>
      </c>
      <c r="F16" s="6">
        <f t="shared" si="2"/>
        <v>0</v>
      </c>
    </row>
    <row r="17" spans="1:6" ht="15" customHeight="1" x14ac:dyDescent="0.35">
      <c r="A17" s="3" t="s">
        <v>21</v>
      </c>
      <c r="B17" s="11" t="s">
        <v>17</v>
      </c>
      <c r="C17" s="5">
        <v>0.1</v>
      </c>
      <c r="D17" s="12"/>
      <c r="E17" s="4">
        <v>2</v>
      </c>
      <c r="F17" s="6">
        <f>IF(C17*D17&gt;C17*E17,C17*E17,C17*D17)</f>
        <v>0</v>
      </c>
    </row>
    <row r="18" spans="1:6" ht="25" customHeight="1" thickBot="1" x14ac:dyDescent="0.4">
      <c r="A18" s="3" t="s">
        <v>30</v>
      </c>
      <c r="B18" s="11" t="s">
        <v>31</v>
      </c>
      <c r="C18" s="5">
        <v>0.05</v>
      </c>
      <c r="D18" s="12"/>
      <c r="E18" s="4">
        <v>1</v>
      </c>
      <c r="F18" s="6">
        <f>IF(C18*D18&gt;C18*E18,C18*E18,C18*D18)</f>
        <v>0</v>
      </c>
    </row>
    <row r="19" spans="1:6" ht="14.5" thickBot="1" x14ac:dyDescent="0.4">
      <c r="E19" s="8" t="s">
        <v>26</v>
      </c>
      <c r="F19" s="9">
        <f>SUM(F2:F18)</f>
        <v>0</v>
      </c>
    </row>
    <row r="20" spans="1:6" x14ac:dyDescent="0.35">
      <c r="F20" s="10"/>
    </row>
  </sheetData>
  <pageMargins left="0.511811024" right="0.511811024" top="0.78740157499999996" bottom="0.78740157499999996" header="0.31496062000000002" footer="0.31496062000000002"/>
  <pageSetup paperSize="9" orientation="landscape" horizontalDpi="4294967292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2021-08-27T12:13:12Z</dcterms:created>
  <dcterms:modified xsi:type="dcterms:W3CDTF">2021-08-27T12:13:32Z</dcterms:modified>
</cp:coreProperties>
</file>